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BE9A608F-F7C6-4488-93F7-5391234BB974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20" yWindow="-120" windowWidth="29040" windowHeight="1572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'!$A$1:$P$65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5" l="1"/>
  <c r="F49" i="5" l="1"/>
  <c r="B5" i="6"/>
  <c r="AU5" i="6"/>
  <c r="AT5" i="6"/>
  <c r="AS5" i="6"/>
  <c r="AR5" i="6"/>
  <c r="AQ5" i="6"/>
  <c r="D5" i="6"/>
  <c r="C5" i="6"/>
  <c r="L22" i="5" l="1"/>
  <c r="M5" i="6" l="1"/>
  <c r="N5" i="6"/>
  <c r="H5" i="6"/>
  <c r="F5" i="6"/>
  <c r="J5" i="6"/>
  <c r="G5" i="6"/>
  <c r="L5" i="6"/>
  <c r="I5" i="6"/>
  <c r="K5" i="6"/>
  <c r="E5" i="6"/>
  <c r="N35" i="5" l="1"/>
  <c r="BH5" i="6"/>
  <c r="AV5" i="6"/>
  <c r="BG5" i="6"/>
  <c r="AB5" i="6"/>
  <c r="BF5" i="6"/>
  <c r="BE5" i="6"/>
  <c r="BD5" i="6"/>
  <c r="BC5" i="6"/>
  <c r="BB5" i="6"/>
  <c r="BA5" i="6"/>
  <c r="AZ5" i="6"/>
  <c r="AX5" i="6"/>
  <c r="AW5" i="6"/>
  <c r="AY5" i="6"/>
  <c r="AK5" i="6"/>
  <c r="AC5" i="6"/>
  <c r="AN5" i="6"/>
  <c r="AE5" i="6"/>
  <c r="AJ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</calcChain>
</file>

<file path=xl/sharedStrings.xml><?xml version="1.0" encoding="utf-8"?>
<sst xmlns="http://schemas.openxmlformats.org/spreadsheetml/2006/main" count="183" uniqueCount="125">
  <si>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</si>
  <si>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</si>
  <si>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</si>
  <si>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</si>
  <si>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</si>
  <si>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</si>
  <si>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</si>
  <si>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</si>
  <si>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</si>
  <si>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</si>
  <si>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</si>
  <si>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</si>
  <si>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</si>
  <si>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</si>
  <si>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</si>
  <si>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</si>
  <si>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</si>
  <si>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</si>
  <si>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</si>
  <si>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</si>
  <si>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</si>
  <si>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</si>
  <si>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</si>
  <si>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</si>
  <si>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</si>
  <si>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</si>
  <si>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</si>
  <si>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</si>
  <si>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</si>
  <si>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</si>
  <si>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</si>
  <si>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</si>
  <si>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</si>
  <si>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</si>
  <si>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</si>
  <si>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</si>
  <si>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</si>
  <si>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</si>
  <si>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</si>
  <si>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</si>
  <si>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</si>
  <si>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</si>
  <si>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</si>
  <si>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</si>
  <si>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</si>
  <si>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</si>
  <si>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</si>
  <si>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</si>
  <si>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</si>
  <si>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</si>
  <si>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</si>
  <si>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</si>
  <si>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</si>
  <si>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</si>
  <si>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</si>
  <si>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</si>
  <si>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</si>
  <si>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</si>
  <si>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</si>
  <si>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</si>
  <si>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</si>
  <si>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</si>
  <si>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</si>
  <si>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</si>
  <si>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</si>
  <si>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</si>
  <si>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</si>
  <si>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</si>
  <si>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</si>
  <si>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</si>
  <si>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</si>
  <si>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</si>
  <si>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</si>
  <si>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</si>
  <si>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</si>
  <si>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</si>
  <si>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</si>
  <si>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</si>
  <si>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</si>
  <si>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</si>
  <si>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</si>
  <si>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</si>
  <si>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</si>
  <si>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</si>
  <si>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</si>
  <si>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</si>
  <si>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</si>
  <si>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</si>
  <si>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</si>
  <si>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</si>
  <si>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</si>
  <si>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</si>
  <si>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</si>
  <si>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</si>
  <si>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</si>
  <si>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</si>
  <si>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</si>
  <si>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</si>
  <si>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</si>
  <si>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</si>
  <si>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</si>
  <si>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</si>
  <si>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A 浜田圏域内</t>
    <phoneticPr fontId="2"/>
  </si>
  <si>
    <t>B 浜田圏域外</t>
    <phoneticPr fontId="2"/>
  </si>
  <si>
    <t>※ 浜田圏域とは、浜田市及び江津市を指します。</t>
    <rPh sb="2" eb="6">
      <t>ハマダケンイキ</t>
    </rPh>
    <rPh sb="9" eb="13">
      <t>ハマダシオヨ</t>
    </rPh>
    <rPh sb="14" eb="17">
      <t>ゴウツシ</t>
    </rPh>
    <rPh sb="18" eb="19">
      <t>サ</t>
    </rPh>
    <phoneticPr fontId="2"/>
  </si>
  <si>
    <t>※「Aのうち市外」とは、貴事業所が浜田市内の施設等の場合は江津市からの入所・入所者数を、江津市内の施設等の</t>
    <phoneticPr fontId="2"/>
  </si>
  <si>
    <t>　場合は浜田市からの入所・入居者数をご記入ください。</t>
    <phoneticPr fontId="2"/>
  </si>
  <si>
    <t>広域独自</t>
    <rPh sb="0" eb="4">
      <t>コウイキドクジ</t>
    </rPh>
    <phoneticPr fontId="2"/>
  </si>
  <si>
    <t>問7　Aの内市外</t>
    <rPh sb="0" eb="1">
      <t>トイ</t>
    </rPh>
    <rPh sb="5" eb="6">
      <t>ウチ</t>
    </rPh>
    <rPh sb="6" eb="8">
      <t>シガイ</t>
    </rPh>
    <phoneticPr fontId="2"/>
  </si>
  <si>
    <t>Q3-1-3 入所前の居場所_Aの内市外:自宅</t>
    <rPh sb="7" eb="9">
      <t>ニュウショ</t>
    </rPh>
    <rPh sb="9" eb="10">
      <t>マエ</t>
    </rPh>
    <rPh sb="11" eb="14">
      <t>イバショ</t>
    </rPh>
    <phoneticPr fontId="25"/>
  </si>
  <si>
    <t>Q3-2-3 入所前の居場所_Aの内市外:住宅型有料老人ﾎｰﾑ</t>
  </si>
  <si>
    <t>Q3-3-3 入所前の居場所_Aの内市外:軽費老人ﾎｰﾑ</t>
    <rPh sb="21" eb="23">
      <t>ケイヒ</t>
    </rPh>
    <rPh sb="23" eb="25">
      <t>ロウジン</t>
    </rPh>
    <phoneticPr fontId="25"/>
  </si>
  <si>
    <t>Q3-4-3 入所前の居場所_Aの内市外:ｻｰﾋﾞｽ付き高齢者向け住宅</t>
  </si>
  <si>
    <t>Q3-5-3 入所前の居場所_Aの内市外:ｸﾞﾙｰﾌﾟﾎｰﾑ</t>
  </si>
  <si>
    <t>Q3-6-3 入所前の居場所_Aの内市外:特定施設</t>
  </si>
  <si>
    <t>Q3-7-3 入所前の居場所_Aの内市外:地域密着型特定施設</t>
  </si>
  <si>
    <t>Q3-8-3 入所前の居場所_Aの内市外:介護老人保健施設</t>
  </si>
  <si>
    <t>Q3-9-3 入所前の居場所_Aの内市外:介護医療院</t>
  </si>
  <si>
    <t>Q3-10-3 入所前の居場所_Aの内市外:特別養護老人ﾎｰﾑ</t>
  </si>
  <si>
    <t>Q3-11-3 入所前の居場所_Aの内市外:地域密着型特別養護老人ﾎｰﾑ</t>
  </si>
  <si>
    <t>Q3-12-3 入所前の居場所_Aの内市外:病院・診療所</t>
  </si>
  <si>
    <t>Q3-12-3 入所前の居場所_Aの内市外:その他</t>
  </si>
  <si>
    <t>Aのうち市外</t>
    <rPh sb="4" eb="6">
      <t>シガイ</t>
    </rPh>
    <phoneticPr fontId="2"/>
  </si>
  <si>
    <t>※令和7年12月1日現在の状況について、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</si>
  <si>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 xml:space="preserve"> ここからは、貴事業所において、過去１年の間（令和6年12月1日～令和7年11月30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9" eb="40">
      <t>ガツ</t>
    </rPh>
    <rPh sb="42" eb="43">
      <t>ニチ</t>
    </rPh>
    <rPh sb="46" eb="48">
      <t>ジタク</t>
    </rPh>
    <rPh sb="48" eb="49">
      <t>トウ</t>
    </rPh>
    <rPh sb="51" eb="53">
      <t>コウジュウ</t>
    </rPh>
    <rPh sb="54" eb="57">
      <t>ジュウタクガタ</t>
    </rPh>
    <rPh sb="57" eb="59">
      <t>ユウリョウ</t>
    </rPh>
    <rPh sb="60" eb="64">
      <t>ケイヒロウジン</t>
    </rPh>
    <rPh sb="68" eb="69">
      <t>ノゾ</t>
    </rPh>
    <rPh sb="74" eb="77">
      <t>イバショ</t>
    </rPh>
    <rPh sb="78" eb="80">
      <t>ヘンコウ</t>
    </rPh>
    <rPh sb="82" eb="85">
      <t>リヨウシャ</t>
    </rPh>
    <rPh sb="88" eb="91">
      <t>ジタクトウ</t>
    </rPh>
    <rPh sb="92" eb="94">
      <t>シボウ</t>
    </rPh>
    <rPh sb="96" eb="99">
      <t>リヨウシャ</t>
    </rPh>
    <rPh sb="105" eb="106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</si>
</sst>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9"/>
      <color theme="4" tint="-0.249977111117893"/>
      <name val="游ゴシック"/>
      <family val="3"/>
      <charset val="128"/>
      <scheme val="minor"/>
    </font>
    <font>
      <sz val="10"/>
      <color theme="4" tint="-0.249977111117893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 diagonalDown="1">
      <left style="medium">
        <color theme="4"/>
      </left>
      <right/>
      <top style="medium">
        <color theme="4"/>
      </top>
      <bottom style="medium">
        <color theme="4"/>
      </bottom>
      <diagonal style="medium">
        <color theme="4"/>
      </diagonal>
    </border>
    <border diagonalDown="1">
      <left/>
      <right style="medium">
        <color theme="4"/>
      </right>
      <top style="medium">
        <color theme="4"/>
      </top>
      <bottom style="medium">
        <color theme="4"/>
      </bottom>
      <diagonal style="medium">
        <color theme="4"/>
      </diagonal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3" fillId="3" borderId="0" xfId="0" applyFont="1" applyFill="1">
      <alignment vertical="center"/>
    </xf>
    <xf numFmtId="0" fontId="15" fillId="0" borderId="0" xfId="0" applyFont="1" applyAlignment="1">
      <alignment vertical="center" wrapText="1"/>
    </xf>
    <xf numFmtId="0" fontId="7" fillId="5" borderId="23" xfId="0" applyFont="1" applyFill="1" applyBorder="1" applyAlignment="1" applyProtection="1">
      <alignment vertical="center" wrapText="1"/>
      <protection locked="0"/>
    </xf>
    <xf numFmtId="0" fontId="7" fillId="5" borderId="4" xfId="0" applyFont="1" applyFill="1" applyBorder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16" fillId="0" borderId="0" xfId="0" applyFont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6" fillId="4" borderId="25" xfId="0" applyFont="1" applyFill="1" applyBorder="1" applyAlignment="1" applyProtection="1">
      <alignment horizontal="center" vertical="center"/>
      <protection locked="0"/>
    </xf>
    <xf numFmtId="0" fontId="24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5" borderId="22" xfId="0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29649</xdr:colOff>
      <xdr:row>22</xdr:row>
      <xdr:rowOff>0</xdr:rowOff>
    </xdr:from>
    <xdr:to>
      <xdr:col>16</xdr:col>
      <xdr:colOff>0</xdr:colOff>
      <xdr:row>49</xdr:row>
      <xdr:rowOff>1905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830499" y="4248150"/>
          <a:ext cx="322776" cy="5974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38099</xdr:colOff>
      <xdr:row>20</xdr:row>
      <xdr:rowOff>342897</xdr:rowOff>
    </xdr:from>
    <xdr:to>
      <xdr:col>15</xdr:col>
      <xdr:colOff>200023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743574" y="3933822"/>
          <a:ext cx="1562099" cy="43243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55240</xdr:colOff>
      <xdr:row>48</xdr:row>
      <xdr:rowOff>190494</xdr:rowOff>
    </xdr:from>
    <xdr:to>
      <xdr:col>15</xdr:col>
      <xdr:colOff>200024</xdr:colOff>
      <xdr:row>50</xdr:row>
      <xdr:rowOff>3801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08265" y="10029819"/>
          <a:ext cx="1945009" cy="44195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P65"/>
  <sheetViews>
    <sheetView showGridLines="0" tabSelected="1" view="pageBreakPreview" zoomScale="80" zoomScaleNormal="80" zoomScaleSheetLayoutView="80" workbookViewId="0"/>
  </sheetViews>
  <sheetFormatPr defaultRowHeight="18.75" x14ac:dyDescent="0.4"/>
  <cols>
    <col min="1" max="1" width="1.25" customWidth="1"/>
    <col min="2" max="2" width="1.125" customWidth="1"/>
    <col min="3" max="13" width="7.25" customWidth="1"/>
    <col min="14" max="14" width="9.125" customWidth="1"/>
    <col min="15" max="15" width="2" customWidth="1"/>
    <col min="16" max="16" width="2.625" customWidth="1"/>
  </cols>
  <sheetData>
    <row r="1" spans="2:15" ht="18" customHeight="1" x14ac:dyDescent="0.4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2:15" ht="5.45" customHeight="1" thickBot="1" x14ac:dyDescent="0.45"/>
    <row r="3" spans="2:15" ht="15" customHeight="1" thickBot="1" x14ac:dyDescent="0.45">
      <c r="C3" s="16" t="s">
        <v>123</v>
      </c>
      <c r="D3" s="3"/>
      <c r="E3" s="3"/>
      <c r="F3" s="3"/>
      <c r="G3" s="18"/>
      <c r="H3" s="3" t="s">
        <v>35</v>
      </c>
      <c r="I3" s="3"/>
      <c r="J3" s="3"/>
      <c r="K3" s="3"/>
    </row>
    <row r="4" spans="2:15" ht="6.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x14ac:dyDescent="0.4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  <c r="M5" s="6"/>
    </row>
    <row r="6" spans="2:15" ht="9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9.5" thickBot="1" x14ac:dyDescent="0.45">
      <c r="B7" s="3"/>
      <c r="C7" s="66" t="s">
        <v>2</v>
      </c>
      <c r="D7" s="67"/>
      <c r="E7" s="67"/>
      <c r="F7" s="67"/>
      <c r="G7" s="67"/>
      <c r="H7" s="67"/>
      <c r="I7" s="67"/>
      <c r="J7" s="67"/>
      <c r="K7" s="19"/>
      <c r="L7" s="3" t="s">
        <v>3</v>
      </c>
      <c r="M7" s="3"/>
    </row>
    <row r="8" spans="2:15" ht="19.5" thickBot="1" x14ac:dyDescent="0.45">
      <c r="B8" s="3"/>
      <c r="C8" s="68" t="s">
        <v>4</v>
      </c>
      <c r="D8" s="69"/>
      <c r="E8" s="69"/>
      <c r="F8" s="69"/>
      <c r="G8" s="69"/>
      <c r="H8" s="69"/>
      <c r="I8" s="69"/>
      <c r="J8" s="69"/>
      <c r="K8" s="21"/>
      <c r="L8" s="3" t="s">
        <v>3</v>
      </c>
      <c r="M8" s="3"/>
    </row>
    <row r="9" spans="2:15" ht="19.5" thickBot="1" x14ac:dyDescent="0.45">
      <c r="B9" s="3"/>
      <c r="C9" s="66" t="s">
        <v>5</v>
      </c>
      <c r="D9" s="67"/>
      <c r="E9" s="67"/>
      <c r="F9" s="67"/>
      <c r="G9" s="67"/>
      <c r="H9" s="67"/>
      <c r="I9" s="67"/>
      <c r="J9" s="67"/>
      <c r="K9" s="20"/>
      <c r="L9" s="3" t="s">
        <v>3</v>
      </c>
      <c r="M9" s="3"/>
    </row>
    <row r="10" spans="2:15" ht="12" customHeight="1" thickBo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5" ht="15" customHeight="1" thickTop="1" x14ac:dyDescent="0.4">
      <c r="B11" s="70" t="s">
        <v>124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2:15" ht="15" customHeight="1" thickBot="1" x14ac:dyDescent="0.45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</row>
    <row r="13" spans="2:15" ht="12" customHeight="1" thickTop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 x14ac:dyDescent="0.4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 x14ac:dyDescent="0.4">
      <c r="B15" s="3"/>
      <c r="C15" s="4" t="s">
        <v>99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 x14ac:dyDescent="0.4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39" t="s">
        <v>100</v>
      </c>
      <c r="M16" s="39"/>
      <c r="N16" s="40"/>
    </row>
    <row r="17" spans="2:14" ht="15" customHeight="1" x14ac:dyDescent="0.4">
      <c r="B17" s="3"/>
      <c r="C17" s="52" t="s">
        <v>36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2:14" ht="15" customHeight="1" x14ac:dyDescent="0.4">
      <c r="B18" s="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2:14" ht="8.4499999999999993" customHeigh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 x14ac:dyDescent="0.4">
      <c r="B20" s="3"/>
      <c r="C20" s="53" t="s">
        <v>8</v>
      </c>
      <c r="D20" s="54"/>
      <c r="E20" s="54"/>
      <c r="F20" s="54"/>
      <c r="G20" s="54"/>
      <c r="H20" s="54"/>
      <c r="I20" s="54"/>
      <c r="J20" s="55"/>
      <c r="K20" s="56" t="s">
        <v>9</v>
      </c>
      <c r="L20" s="58" t="s">
        <v>10</v>
      </c>
      <c r="M20" s="8"/>
    </row>
    <row r="21" spans="2:14" ht="32.25" thickBot="1" x14ac:dyDescent="0.45">
      <c r="B21" s="3"/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17" t="s">
        <v>18</v>
      </c>
      <c r="K21" s="57"/>
      <c r="L21" s="59"/>
      <c r="M21" s="8"/>
    </row>
    <row r="22" spans="2:14" ht="19.5" thickBot="1" x14ac:dyDescent="0.45">
      <c r="B22" s="3"/>
      <c r="C22" s="23"/>
      <c r="D22" s="24"/>
      <c r="E22" s="25"/>
      <c r="F22" s="24"/>
      <c r="G22" s="25"/>
      <c r="H22" s="24"/>
      <c r="I22" s="24"/>
      <c r="J22" s="24"/>
      <c r="K22" s="25"/>
      <c r="L22" s="26">
        <f>SUM(C22:K22)</f>
        <v>0</v>
      </c>
      <c r="M22" s="31"/>
    </row>
    <row r="23" spans="2:14" ht="12" customHeight="1" x14ac:dyDescent="0.4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 x14ac:dyDescent="0.4">
      <c r="B24" s="4" t="s">
        <v>37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 x14ac:dyDescent="0.4">
      <c r="B25" s="3"/>
      <c r="C25" s="4" t="s">
        <v>101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 x14ac:dyDescent="0.4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 x14ac:dyDescent="0.4">
      <c r="B27" s="3"/>
      <c r="C27" s="52" t="s">
        <v>38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2:14" ht="15" customHeight="1" x14ac:dyDescent="0.4">
      <c r="B28" s="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2:14" ht="15" customHeight="1" x14ac:dyDescent="0.4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15" customHeight="1" x14ac:dyDescent="0.4">
      <c r="B30" s="3"/>
      <c r="C30" s="27" t="s">
        <v>104</v>
      </c>
      <c r="D30" s="3"/>
      <c r="E30" s="3"/>
      <c r="F30" s="3"/>
      <c r="G30" s="3"/>
      <c r="H30" s="3"/>
      <c r="I30" s="3"/>
      <c r="J30" s="3"/>
      <c r="K30" s="3"/>
    </row>
    <row r="31" spans="2:14" ht="15" customHeight="1" x14ac:dyDescent="0.4">
      <c r="B31" s="3"/>
      <c r="C31" s="27" t="s">
        <v>105</v>
      </c>
      <c r="D31" s="3"/>
      <c r="E31" s="3"/>
      <c r="F31" s="3"/>
      <c r="G31" s="3"/>
      <c r="H31" s="3"/>
      <c r="I31" s="3"/>
      <c r="J31" s="3"/>
      <c r="K31" s="3"/>
    </row>
    <row r="32" spans="2:14" ht="15" customHeight="1" x14ac:dyDescent="0.4">
      <c r="B32" s="3"/>
      <c r="C32" s="27" t="s">
        <v>106</v>
      </c>
      <c r="D32" s="3"/>
      <c r="E32" s="3"/>
      <c r="F32" s="3"/>
      <c r="G32" s="3"/>
      <c r="H32" s="3"/>
      <c r="I32" s="3"/>
      <c r="J32" s="3"/>
      <c r="K32" s="3"/>
    </row>
    <row r="33" spans="2:16" ht="8.4499999999999993" customHeight="1" thickBot="1" x14ac:dyDescent="0.4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6" ht="15.6" customHeight="1" thickBot="1" x14ac:dyDescent="0.45">
      <c r="B34" s="3"/>
      <c r="C34" s="60" t="s">
        <v>21</v>
      </c>
      <c r="D34" s="60"/>
      <c r="E34" s="60"/>
      <c r="F34" s="60"/>
      <c r="G34" s="60"/>
      <c r="H34" s="58" t="s">
        <v>102</v>
      </c>
      <c r="I34" s="58"/>
      <c r="J34" s="58" t="s">
        <v>103</v>
      </c>
      <c r="K34" s="61"/>
      <c r="L34" s="63" t="s">
        <v>122</v>
      </c>
      <c r="M34" s="64"/>
    </row>
    <row r="35" spans="2:16" ht="18" customHeight="1" thickBot="1" x14ac:dyDescent="0.45">
      <c r="C35" s="45" t="s">
        <v>22</v>
      </c>
      <c r="D35" s="45"/>
      <c r="E35" s="45"/>
      <c r="F35" s="45"/>
      <c r="G35" s="46"/>
      <c r="H35" s="47"/>
      <c r="I35" s="48"/>
      <c r="J35" s="47"/>
      <c r="K35" s="62"/>
      <c r="L35" s="35"/>
      <c r="M35" s="36"/>
      <c r="N35" s="79" t="str">
        <f>IF(L22=H50,"","問３の「合計("&amp;TEXT(H50,"#,#")&amp;"人)」と"&amp;"問２の「合計("&amp;TEXT(L22,"#,#")&amp;"人)」が"&amp;"一致していません。"&amp;"数値をご確認ください。")</f>
        <v/>
      </c>
      <c r="O35" s="28"/>
      <c r="P35" s="7"/>
    </row>
    <row r="36" spans="2:16" ht="19.5" thickBot="1" x14ac:dyDescent="0.45">
      <c r="C36" s="45" t="s">
        <v>23</v>
      </c>
      <c r="D36" s="45"/>
      <c r="E36" s="45"/>
      <c r="F36" s="45"/>
      <c r="G36" s="46"/>
      <c r="H36" s="47"/>
      <c r="I36" s="48"/>
      <c r="J36" s="49"/>
      <c r="K36" s="50"/>
      <c r="L36" s="35"/>
      <c r="M36" s="36"/>
      <c r="N36" s="79"/>
      <c r="O36" s="28"/>
      <c r="P36" s="7"/>
    </row>
    <row r="37" spans="2:16" ht="19.5" thickBot="1" x14ac:dyDescent="0.45">
      <c r="C37" s="45" t="s">
        <v>24</v>
      </c>
      <c r="D37" s="45"/>
      <c r="E37" s="45"/>
      <c r="F37" s="45"/>
      <c r="G37" s="46"/>
      <c r="H37" s="49"/>
      <c r="I37" s="49"/>
      <c r="J37" s="49"/>
      <c r="K37" s="50"/>
      <c r="L37" s="35"/>
      <c r="M37" s="36"/>
      <c r="N37" s="79"/>
      <c r="O37" s="28"/>
      <c r="P37" s="7"/>
    </row>
    <row r="38" spans="2:16" ht="19.5" thickBot="1" x14ac:dyDescent="0.45">
      <c r="C38" s="45" t="s">
        <v>25</v>
      </c>
      <c r="D38" s="45"/>
      <c r="E38" s="45"/>
      <c r="F38" s="45"/>
      <c r="G38" s="46"/>
      <c r="H38" s="49"/>
      <c r="I38" s="49"/>
      <c r="J38" s="49"/>
      <c r="K38" s="50"/>
      <c r="L38" s="35"/>
      <c r="M38" s="36"/>
      <c r="N38" s="79"/>
      <c r="O38" s="28"/>
      <c r="P38" s="7"/>
    </row>
    <row r="39" spans="2:16" ht="19.5" thickBot="1" x14ac:dyDescent="0.45">
      <c r="C39" s="45" t="s">
        <v>26</v>
      </c>
      <c r="D39" s="45"/>
      <c r="E39" s="45"/>
      <c r="F39" s="45"/>
      <c r="G39" s="46"/>
      <c r="H39" s="49"/>
      <c r="I39" s="49"/>
      <c r="J39" s="49"/>
      <c r="K39" s="50"/>
      <c r="L39" s="35"/>
      <c r="M39" s="36"/>
      <c r="N39" s="79"/>
      <c r="O39" s="28"/>
      <c r="P39" s="7"/>
    </row>
    <row r="40" spans="2:16" ht="19.5" thickBot="1" x14ac:dyDescent="0.45">
      <c r="C40" s="45" t="s">
        <v>27</v>
      </c>
      <c r="D40" s="45"/>
      <c r="E40" s="45"/>
      <c r="F40" s="45"/>
      <c r="G40" s="46"/>
      <c r="H40" s="49"/>
      <c r="I40" s="49"/>
      <c r="J40" s="49"/>
      <c r="K40" s="50"/>
      <c r="L40" s="35"/>
      <c r="M40" s="36"/>
      <c r="N40" s="79"/>
      <c r="O40" s="28"/>
      <c r="P40" s="7"/>
    </row>
    <row r="41" spans="2:16" ht="19.5" thickBot="1" x14ac:dyDescent="0.45">
      <c r="C41" s="45" t="s">
        <v>28</v>
      </c>
      <c r="D41" s="45"/>
      <c r="E41" s="45"/>
      <c r="F41" s="45"/>
      <c r="G41" s="46"/>
      <c r="H41" s="49"/>
      <c r="I41" s="49"/>
      <c r="J41" s="49"/>
      <c r="K41" s="50"/>
      <c r="L41" s="35"/>
      <c r="M41" s="36"/>
      <c r="N41" s="79"/>
      <c r="O41" s="28"/>
      <c r="P41" s="7"/>
    </row>
    <row r="42" spans="2:16" ht="19.5" thickBot="1" x14ac:dyDescent="0.45">
      <c r="C42" s="45" t="s">
        <v>29</v>
      </c>
      <c r="D42" s="45"/>
      <c r="E42" s="45"/>
      <c r="F42" s="45"/>
      <c r="G42" s="46"/>
      <c r="H42" s="49"/>
      <c r="I42" s="49"/>
      <c r="J42" s="49"/>
      <c r="K42" s="50"/>
      <c r="L42" s="35"/>
      <c r="M42" s="36"/>
      <c r="N42" s="79"/>
      <c r="O42" s="28"/>
      <c r="P42" s="7"/>
    </row>
    <row r="43" spans="2:16" ht="19.5" thickBot="1" x14ac:dyDescent="0.45">
      <c r="C43" s="45" t="s">
        <v>88</v>
      </c>
      <c r="D43" s="45"/>
      <c r="E43" s="45"/>
      <c r="F43" s="45"/>
      <c r="G43" s="46"/>
      <c r="H43" s="49"/>
      <c r="I43" s="49"/>
      <c r="J43" s="49"/>
      <c r="K43" s="50"/>
      <c r="L43" s="35"/>
      <c r="M43" s="36"/>
      <c r="N43" s="79"/>
      <c r="O43" s="28"/>
      <c r="P43" s="7"/>
    </row>
    <row r="44" spans="2:16" ht="19.5" thickBot="1" x14ac:dyDescent="0.45">
      <c r="C44" s="45" t="s">
        <v>30</v>
      </c>
      <c r="D44" s="45"/>
      <c r="E44" s="45"/>
      <c r="F44" s="45"/>
      <c r="G44" s="46"/>
      <c r="H44" s="49"/>
      <c r="I44" s="49"/>
      <c r="J44" s="49"/>
      <c r="K44" s="50"/>
      <c r="L44" s="35"/>
      <c r="M44" s="36"/>
      <c r="N44" s="79"/>
      <c r="O44" s="28"/>
      <c r="P44" s="7"/>
    </row>
    <row r="45" spans="2:16" ht="19.5" thickBot="1" x14ac:dyDescent="0.45">
      <c r="C45" s="45" t="s">
        <v>31</v>
      </c>
      <c r="D45" s="45"/>
      <c r="E45" s="45"/>
      <c r="F45" s="45"/>
      <c r="G45" s="46"/>
      <c r="H45" s="49"/>
      <c r="I45" s="49"/>
      <c r="J45" s="49"/>
      <c r="K45" s="50"/>
      <c r="L45" s="35"/>
      <c r="M45" s="36"/>
      <c r="N45" s="79"/>
      <c r="O45" s="28"/>
      <c r="P45" s="7"/>
    </row>
    <row r="46" spans="2:16" ht="18" customHeight="1" thickBot="1" x14ac:dyDescent="0.45">
      <c r="C46" s="84" t="s">
        <v>96</v>
      </c>
      <c r="D46" s="84"/>
      <c r="E46" s="84"/>
      <c r="F46" s="84"/>
      <c r="G46" s="85"/>
      <c r="H46" s="49"/>
      <c r="I46" s="49"/>
      <c r="J46" s="49"/>
      <c r="K46" s="50"/>
      <c r="L46" s="35"/>
      <c r="M46" s="36"/>
      <c r="N46" s="79"/>
      <c r="O46" s="28"/>
      <c r="P46" s="7"/>
    </row>
    <row r="47" spans="2:16" ht="19.5" thickBot="1" x14ac:dyDescent="0.45">
      <c r="C47" s="45" t="s">
        <v>32</v>
      </c>
      <c r="D47" s="45"/>
      <c r="E47" s="45"/>
      <c r="F47" s="45"/>
      <c r="G47" s="46"/>
      <c r="H47" s="49"/>
      <c r="I47" s="49"/>
      <c r="J47" s="49"/>
      <c r="K47" s="50"/>
      <c r="L47" s="35"/>
      <c r="M47" s="36"/>
      <c r="N47" s="79"/>
      <c r="O47" s="28"/>
      <c r="P47" s="7"/>
    </row>
    <row r="48" spans="2:16" ht="19.5" thickBot="1" x14ac:dyDescent="0.45">
      <c r="C48" s="45" t="s">
        <v>33</v>
      </c>
      <c r="D48" s="45"/>
      <c r="E48" s="45"/>
      <c r="F48" s="45"/>
      <c r="G48" s="46"/>
      <c r="H48" s="49"/>
      <c r="I48" s="49"/>
      <c r="J48" s="49"/>
      <c r="K48" s="50"/>
      <c r="L48" s="37"/>
      <c r="M48" s="38"/>
      <c r="N48" s="83"/>
      <c r="O48" s="28"/>
      <c r="P48" s="7"/>
    </row>
    <row r="49" spans="2:14" ht="30.6" customHeight="1" thickBot="1" x14ac:dyDescent="0.45">
      <c r="C49" s="81" t="s">
        <v>98</v>
      </c>
      <c r="D49" s="82"/>
      <c r="E49" s="82"/>
      <c r="F49" s="78" t="str">
        <f>IF(K22&lt;&gt;H49,"※問2②と同じ数値を記入してください。","")</f>
        <v/>
      </c>
      <c r="G49" s="78"/>
      <c r="H49" s="49"/>
      <c r="I49" s="49"/>
      <c r="J49" s="49"/>
      <c r="K49" s="49"/>
      <c r="L49" s="79"/>
      <c r="M49" s="79"/>
      <c r="N49" s="79"/>
    </row>
    <row r="50" spans="2:14" ht="19.5" thickBot="1" x14ac:dyDescent="0.45">
      <c r="C50" s="45" t="s">
        <v>34</v>
      </c>
      <c r="D50" s="45"/>
      <c r="E50" s="45"/>
      <c r="F50" s="45"/>
      <c r="G50" s="46"/>
      <c r="H50" s="80">
        <f>SUM(H35:K49)</f>
        <v>0</v>
      </c>
      <c r="I50" s="80"/>
      <c r="J50" s="80"/>
      <c r="K50" s="80"/>
      <c r="L50" s="79"/>
      <c r="M50" s="79"/>
      <c r="N50" s="79"/>
    </row>
    <row r="51" spans="2:14" x14ac:dyDescent="0.4">
      <c r="C51" s="3"/>
      <c r="L51" s="2"/>
      <c r="M51" s="2"/>
      <c r="N51" s="2"/>
    </row>
    <row r="52" spans="2:14" x14ac:dyDescent="0.4">
      <c r="B52" s="76" t="s">
        <v>97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2:14" x14ac:dyDescent="0.4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</row>
    <row r="54" spans="2:14" ht="9" customHeight="1" thickBot="1" x14ac:dyDescent="0.45"/>
    <row r="55" spans="2:14" ht="19.5" thickBot="1" x14ac:dyDescent="0.4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32"/>
    </row>
    <row r="56" spans="2:14" ht="19.5" thickBot="1" x14ac:dyDescent="0.4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32"/>
    </row>
    <row r="57" spans="2:14" ht="19.5" thickBot="1" x14ac:dyDescent="0.4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32"/>
    </row>
    <row r="59" spans="2:14" ht="19.5" thickBot="1" x14ac:dyDescent="0.45">
      <c r="C59" s="15" t="s">
        <v>82</v>
      </c>
    </row>
    <row r="60" spans="2:14" ht="19.899999999999999" customHeight="1" thickBot="1" x14ac:dyDescent="0.45">
      <c r="C60" s="41" t="s">
        <v>78</v>
      </c>
      <c r="D60" s="42"/>
      <c r="E60" s="42"/>
      <c r="F60" s="43"/>
      <c r="G60" s="43"/>
      <c r="H60" s="43"/>
      <c r="I60" s="43"/>
      <c r="J60" s="43"/>
      <c r="K60" s="43"/>
      <c r="L60" s="43"/>
      <c r="M60" s="33"/>
    </row>
    <row r="61" spans="2:14" ht="19.899999999999999" customHeight="1" thickBot="1" x14ac:dyDescent="0.45">
      <c r="C61" s="44" t="s">
        <v>79</v>
      </c>
      <c r="D61" s="42"/>
      <c r="E61" s="42"/>
      <c r="F61" s="43"/>
      <c r="G61" s="43"/>
      <c r="H61" s="43"/>
      <c r="I61" s="43"/>
      <c r="J61" s="43"/>
      <c r="K61" s="43"/>
      <c r="L61" s="43"/>
      <c r="M61" s="33"/>
    </row>
    <row r="62" spans="2:14" ht="19.899999999999999" customHeight="1" thickBot="1" x14ac:dyDescent="0.45">
      <c r="C62" s="44" t="s">
        <v>80</v>
      </c>
      <c r="D62" s="42"/>
      <c r="E62" s="42"/>
      <c r="F62" s="51"/>
      <c r="G62" s="51"/>
      <c r="H62" s="51"/>
      <c r="I62" s="51"/>
      <c r="J62" s="51"/>
      <c r="K62" s="51"/>
      <c r="L62" s="51"/>
      <c r="M62" s="34"/>
    </row>
    <row r="63" spans="2:14" ht="19.899999999999999" customHeight="1" thickBot="1" x14ac:dyDescent="0.45">
      <c r="C63" s="44" t="s">
        <v>81</v>
      </c>
      <c r="D63" s="42"/>
      <c r="E63" s="42"/>
      <c r="F63" s="43"/>
      <c r="G63" s="43"/>
      <c r="H63" s="43"/>
      <c r="I63" s="43"/>
      <c r="J63" s="43"/>
      <c r="K63" s="43"/>
      <c r="L63" s="43"/>
      <c r="M63" s="33"/>
    </row>
    <row r="65" spans="3:3" x14ac:dyDescent="0.4">
      <c r="C65" t="s">
        <v>83</v>
      </c>
    </row>
  </sheetData>
  <sheetProtection algorithmName="SHA-512" hashValue="LOIoT1WFyTdcDnqpSkYUkNPPqqC+ol+aL0vTPAEz6IxJBn+tGK0ubU7zbbzpNX6PCuXSufkRA4YaIC7Eme+FZw==" saltValue="VTgStnSSdbILuA5C7G84SA==" spinCount="100000" sheet="1" formatRows="0"/>
  <mergeCells count="87">
    <mergeCell ref="B52:N53"/>
    <mergeCell ref="C55:L57"/>
    <mergeCell ref="C48:G48"/>
    <mergeCell ref="H48:K48"/>
    <mergeCell ref="F49:G49"/>
    <mergeCell ref="H49:K49"/>
    <mergeCell ref="L49:N50"/>
    <mergeCell ref="C50:G50"/>
    <mergeCell ref="H50:K50"/>
    <mergeCell ref="C49:E49"/>
    <mergeCell ref="N35:N48"/>
    <mergeCell ref="C46:G46"/>
    <mergeCell ref="H46:I46"/>
    <mergeCell ref="J46:K46"/>
    <mergeCell ref="C47:G47"/>
    <mergeCell ref="H47:I47"/>
    <mergeCell ref="J47:K47"/>
    <mergeCell ref="C44:G44"/>
    <mergeCell ref="H44:I44"/>
    <mergeCell ref="J44:K44"/>
    <mergeCell ref="C45:G45"/>
    <mergeCell ref="H45:I45"/>
    <mergeCell ref="J45:K45"/>
    <mergeCell ref="C42:G42"/>
    <mergeCell ref="H42:I42"/>
    <mergeCell ref="J42:K42"/>
    <mergeCell ref="C43:G43"/>
    <mergeCell ref="H43:I43"/>
    <mergeCell ref="J43:K43"/>
    <mergeCell ref="J39:K39"/>
    <mergeCell ref="C40:G40"/>
    <mergeCell ref="H40:I40"/>
    <mergeCell ref="J40:K40"/>
    <mergeCell ref="C41:G41"/>
    <mergeCell ref="H41:I41"/>
    <mergeCell ref="J41:K41"/>
    <mergeCell ref="B1:N1"/>
    <mergeCell ref="C7:J7"/>
    <mergeCell ref="C8:J8"/>
    <mergeCell ref="C9:J9"/>
    <mergeCell ref="B11:N12"/>
    <mergeCell ref="C62:E62"/>
    <mergeCell ref="F62:L62"/>
    <mergeCell ref="C63:E63"/>
    <mergeCell ref="F63:L63"/>
    <mergeCell ref="C17:N18"/>
    <mergeCell ref="C20:J20"/>
    <mergeCell ref="K20:K21"/>
    <mergeCell ref="L20:L21"/>
    <mergeCell ref="C27:N28"/>
    <mergeCell ref="C34:G34"/>
    <mergeCell ref="H34:I34"/>
    <mergeCell ref="J34:K34"/>
    <mergeCell ref="C35:G35"/>
    <mergeCell ref="H35:I35"/>
    <mergeCell ref="J35:K35"/>
    <mergeCell ref="L34:M34"/>
    <mergeCell ref="L16:N16"/>
    <mergeCell ref="C60:E60"/>
    <mergeCell ref="F60:L60"/>
    <mergeCell ref="C61:E61"/>
    <mergeCell ref="F61:L61"/>
    <mergeCell ref="C36:G36"/>
    <mergeCell ref="H36:I36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L35:M35"/>
    <mergeCell ref="L36:M36"/>
    <mergeCell ref="L48:M48"/>
    <mergeCell ref="L47:M47"/>
    <mergeCell ref="L46:M46"/>
    <mergeCell ref="L45:M45"/>
    <mergeCell ref="L44:M44"/>
    <mergeCell ref="L43:M43"/>
    <mergeCell ref="L42:M42"/>
    <mergeCell ref="L41:M41"/>
    <mergeCell ref="L40:M40"/>
    <mergeCell ref="L39:M39"/>
    <mergeCell ref="L38:M38"/>
    <mergeCell ref="L37:M37"/>
  </mergeCells>
  <phoneticPr fontId="2"/>
  <conditionalFormatting sqref="F49:G49">
    <cfRule type="containsText" dxfId="2" priority="1" operator="containsText" text="記入してください">
      <formula>NOT(ISERROR(SEARCH("記入してください",F49)))</formula>
    </cfRule>
  </conditionalFormatting>
  <conditionalFormatting sqref="N35:O35 O36:O48">
    <cfRule type="containsText" dxfId="1" priority="2" operator="containsText" text="一致していません">
      <formula>NOT(ISERROR(SEARCH("一致していません",N35)))</formula>
    </cfRule>
  </conditionalFormatting>
  <dataValidations count="6">
    <dataValidation type="whole" allowBlank="1" showInputMessage="1" showErrorMessage="1" sqref="L22:M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5:K49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  <dataValidation type="whole" allowBlank="1" showInputMessage="1" showErrorMessage="1" error="数字のみ入力してください。" sqref="L35:L47" xr:uid="{C9A8EE1B-E82F-4B8F-912E-A6DFAB940B81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scale="9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BH5"/>
  <sheetViews>
    <sheetView workbookViewId="0"/>
  </sheetViews>
  <sheetFormatPr defaultRowHeight="18.75" x14ac:dyDescent="0.4"/>
  <cols>
    <col min="43" max="43" width="17.75" customWidth="1"/>
    <col min="48" max="48" width="9" customWidth="1"/>
  </cols>
  <sheetData>
    <row r="1" spans="1:60" x14ac:dyDescent="0.4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  <c r="AV1" t="s">
        <v>107</v>
      </c>
    </row>
    <row r="2" spans="1:60" x14ac:dyDescent="0.4">
      <c r="A2" s="9" t="s">
        <v>39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  <c r="AV2" s="86" t="s">
        <v>108</v>
      </c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</row>
    <row r="3" spans="1:60" ht="115.5" x14ac:dyDescent="0.4">
      <c r="A3" s="10"/>
      <c r="B3" s="14" t="s">
        <v>40</v>
      </c>
      <c r="C3" s="14" t="s">
        <v>41</v>
      </c>
      <c r="D3" s="14" t="s">
        <v>42</v>
      </c>
      <c r="E3" s="14" t="s">
        <v>43</v>
      </c>
      <c r="F3" s="14" t="s">
        <v>44</v>
      </c>
      <c r="G3" s="14" t="s">
        <v>45</v>
      </c>
      <c r="H3" s="14" t="s">
        <v>46</v>
      </c>
      <c r="I3" s="14" t="s">
        <v>47</v>
      </c>
      <c r="J3" s="14" t="s">
        <v>48</v>
      </c>
      <c r="K3" s="14" t="s">
        <v>71</v>
      </c>
      <c r="L3" s="14" t="s">
        <v>73</v>
      </c>
      <c r="M3" s="14" t="s">
        <v>72</v>
      </c>
      <c r="N3" s="14" t="s">
        <v>91</v>
      </c>
      <c r="O3" s="14" t="s">
        <v>49</v>
      </c>
      <c r="P3" s="14" t="s">
        <v>50</v>
      </c>
      <c r="Q3" s="14" t="s">
        <v>51</v>
      </c>
      <c r="R3" s="14" t="s">
        <v>52</v>
      </c>
      <c r="S3" s="14" t="s">
        <v>53</v>
      </c>
      <c r="T3" s="14" t="s">
        <v>54</v>
      </c>
      <c r="U3" s="14" t="s">
        <v>55</v>
      </c>
      <c r="V3" s="14" t="s">
        <v>56</v>
      </c>
      <c r="W3" s="14" t="s">
        <v>89</v>
      </c>
      <c r="X3" s="14" t="s">
        <v>57</v>
      </c>
      <c r="Y3" s="14" t="s">
        <v>58</v>
      </c>
      <c r="Z3" s="14" t="s">
        <v>76</v>
      </c>
      <c r="AA3" s="14" t="s">
        <v>92</v>
      </c>
      <c r="AB3" s="14" t="s">
        <v>59</v>
      </c>
      <c r="AC3" s="14" t="s">
        <v>60</v>
      </c>
      <c r="AD3" s="14" t="s">
        <v>61</v>
      </c>
      <c r="AE3" s="14" t="s">
        <v>62</v>
      </c>
      <c r="AF3" s="14" t="s">
        <v>63</v>
      </c>
      <c r="AG3" s="14" t="s">
        <v>64</v>
      </c>
      <c r="AH3" s="14" t="s">
        <v>65</v>
      </c>
      <c r="AI3" s="14" t="s">
        <v>66</v>
      </c>
      <c r="AJ3" s="14" t="s">
        <v>90</v>
      </c>
      <c r="AK3" s="14" t="s">
        <v>67</v>
      </c>
      <c r="AL3" s="14" t="s">
        <v>68</v>
      </c>
      <c r="AM3" s="14" t="s">
        <v>77</v>
      </c>
      <c r="AN3" s="14" t="s">
        <v>93</v>
      </c>
      <c r="AO3" s="14" t="s">
        <v>94</v>
      </c>
      <c r="AP3" s="14" t="s">
        <v>95</v>
      </c>
      <c r="AQ3" s="14" t="s">
        <v>74</v>
      </c>
      <c r="AR3" s="14" t="s">
        <v>84</v>
      </c>
      <c r="AS3" s="14" t="s">
        <v>85</v>
      </c>
      <c r="AT3" s="14" t="s">
        <v>86</v>
      </c>
      <c r="AU3" s="14" t="s">
        <v>87</v>
      </c>
      <c r="AV3" s="29" t="s">
        <v>109</v>
      </c>
      <c r="AW3" s="29" t="s">
        <v>110</v>
      </c>
      <c r="AX3" s="29" t="s">
        <v>111</v>
      </c>
      <c r="AY3" s="29" t="s">
        <v>112</v>
      </c>
      <c r="AZ3" s="29" t="s">
        <v>113</v>
      </c>
      <c r="BA3" s="29" t="s">
        <v>114</v>
      </c>
      <c r="BB3" s="29" t="s">
        <v>115</v>
      </c>
      <c r="BC3" s="29" t="s">
        <v>116</v>
      </c>
      <c r="BD3" s="29" t="s">
        <v>117</v>
      </c>
      <c r="BE3" s="29" t="s">
        <v>118</v>
      </c>
      <c r="BF3" s="29" t="s">
        <v>119</v>
      </c>
      <c r="BG3" s="29" t="s">
        <v>120</v>
      </c>
      <c r="BH3" s="29" t="s">
        <v>121</v>
      </c>
    </row>
    <row r="4" spans="1:60" x14ac:dyDescent="0.4">
      <c r="A4" s="11"/>
      <c r="B4" s="12" t="s">
        <v>69</v>
      </c>
      <c r="C4" s="12" t="s">
        <v>69</v>
      </c>
      <c r="D4" s="12" t="s">
        <v>69</v>
      </c>
      <c r="E4" s="12" t="s">
        <v>69</v>
      </c>
      <c r="F4" s="12" t="s">
        <v>69</v>
      </c>
      <c r="G4" s="12" t="s">
        <v>69</v>
      </c>
      <c r="H4" s="12" t="s">
        <v>69</v>
      </c>
      <c r="I4" s="12" t="s">
        <v>69</v>
      </c>
      <c r="J4" s="12" t="s">
        <v>69</v>
      </c>
      <c r="K4" s="12" t="s">
        <v>69</v>
      </c>
      <c r="L4" s="12" t="s">
        <v>69</v>
      </c>
      <c r="M4" s="12" t="s">
        <v>69</v>
      </c>
      <c r="N4" s="12" t="s">
        <v>69</v>
      </c>
      <c r="O4" s="12" t="s">
        <v>69</v>
      </c>
      <c r="P4" s="12" t="s">
        <v>69</v>
      </c>
      <c r="Q4" s="12" t="s">
        <v>69</v>
      </c>
      <c r="R4" s="12" t="s">
        <v>69</v>
      </c>
      <c r="S4" s="12" t="s">
        <v>69</v>
      </c>
      <c r="T4" s="12" t="s">
        <v>69</v>
      </c>
      <c r="U4" s="12" t="s">
        <v>69</v>
      </c>
      <c r="V4" s="12" t="s">
        <v>69</v>
      </c>
      <c r="W4" s="12" t="s">
        <v>69</v>
      </c>
      <c r="X4" s="12" t="s">
        <v>69</v>
      </c>
      <c r="Y4" s="12" t="s">
        <v>69</v>
      </c>
      <c r="Z4" s="12" t="s">
        <v>70</v>
      </c>
      <c r="AA4" s="12" t="s">
        <v>69</v>
      </c>
      <c r="AB4" s="12" t="s">
        <v>69</v>
      </c>
      <c r="AC4" s="12" t="s">
        <v>69</v>
      </c>
      <c r="AD4" s="12" t="s">
        <v>69</v>
      </c>
      <c r="AE4" s="12" t="s">
        <v>69</v>
      </c>
      <c r="AF4" s="12" t="s">
        <v>69</v>
      </c>
      <c r="AG4" s="12" t="s">
        <v>69</v>
      </c>
      <c r="AH4" s="12" t="s">
        <v>69</v>
      </c>
      <c r="AI4" s="12" t="s">
        <v>69</v>
      </c>
      <c r="AJ4" s="12" t="s">
        <v>69</v>
      </c>
      <c r="AK4" s="12" t="s">
        <v>69</v>
      </c>
      <c r="AL4" s="12" t="s">
        <v>69</v>
      </c>
      <c r="AM4" s="12" t="s">
        <v>70</v>
      </c>
      <c r="AN4" s="12" t="s">
        <v>69</v>
      </c>
      <c r="AO4" s="12" t="s">
        <v>69</v>
      </c>
      <c r="AP4" s="12" t="s">
        <v>69</v>
      </c>
      <c r="AQ4" s="12" t="s">
        <v>75</v>
      </c>
      <c r="AR4" s="12" t="s">
        <v>75</v>
      </c>
      <c r="AS4" s="12" t="s">
        <v>75</v>
      </c>
      <c r="AT4" s="12" t="s">
        <v>75</v>
      </c>
      <c r="AU4" s="12" t="s">
        <v>75</v>
      </c>
      <c r="AV4" s="30" t="s">
        <v>69</v>
      </c>
      <c r="AW4" s="30" t="s">
        <v>69</v>
      </c>
      <c r="AX4" s="30" t="s">
        <v>69</v>
      </c>
      <c r="AY4" s="30" t="s">
        <v>69</v>
      </c>
      <c r="AZ4" s="30" t="s">
        <v>69</v>
      </c>
      <c r="BA4" s="30" t="s">
        <v>69</v>
      </c>
      <c r="BB4" s="30" t="s">
        <v>69</v>
      </c>
      <c r="BC4" s="30" t="s">
        <v>69</v>
      </c>
      <c r="BD4" s="30" t="s">
        <v>69</v>
      </c>
      <c r="BE4" s="30" t="s">
        <v>69</v>
      </c>
      <c r="BF4" s="30" t="s">
        <v>69</v>
      </c>
      <c r="BG4" s="30" t="s">
        <v>69</v>
      </c>
      <c r="BH4" s="30" t="s">
        <v>69</v>
      </c>
    </row>
    <row r="5" spans="1:60" x14ac:dyDescent="0.4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'!$H$50=0,'調査票 '!H35=""),"-",'調査票 '!H35)</f>
        <v>-</v>
      </c>
      <c r="P5" s="13" t="str">
        <f>IF(AND('調査票 '!$H$50=0,'調査票 '!H36=""),"-",'調査票 '!H36)</f>
        <v>-</v>
      </c>
      <c r="Q5" s="13" t="str">
        <f>IF(AND('調査票 '!$H$50=0,'調査票 '!H37=""),"-",'調査票 '!H37)</f>
        <v>-</v>
      </c>
      <c r="R5" s="13" t="str">
        <f>IF(AND('調査票 '!$H$50=0,'調査票 '!H38=""),"-",'調査票 '!H38)</f>
        <v>-</v>
      </c>
      <c r="S5" s="13" t="str">
        <f>IF(AND('調査票 '!$H$50=0,'調査票 '!H39=""),"-",'調査票 '!H39)</f>
        <v>-</v>
      </c>
      <c r="T5" s="13" t="str">
        <f>IF(AND('調査票 '!$H$50=0,'調査票 '!H40=""),"-",'調査票 '!H40)</f>
        <v>-</v>
      </c>
      <c r="U5" s="13" t="str">
        <f>IF(AND('調査票 '!$H$50=0,'調査票 '!H41=""),"-",'調査票 '!H41)</f>
        <v>-</v>
      </c>
      <c r="V5" s="13" t="str">
        <f>IF(AND('調査票 '!$H$50=0,'調査票 '!H42=""),"-",'調査票 '!H42)</f>
        <v>-</v>
      </c>
      <c r="W5" s="13" t="str">
        <f>IF(AND('調査票 '!$H$50=0,'調査票 '!H43=""),"-",'調査票 '!H43)</f>
        <v>-</v>
      </c>
      <c r="X5" s="13" t="str">
        <f>IF(AND('調査票 '!$H$50=0,'調査票 '!H44=""),"-",'調査票 '!H44)</f>
        <v>-</v>
      </c>
      <c r="Y5" s="13" t="str">
        <f>IF(AND('調査票 '!$H$50=0,'調査票 '!H45=""),"-",'調査票 '!H45)</f>
        <v>-</v>
      </c>
      <c r="Z5" s="13" t="str">
        <f>IF(AND('調査票 '!$H$50=0,'調査票 '!H46=""),"-",'調査票 '!H46)</f>
        <v>-</v>
      </c>
      <c r="AA5" s="13" t="str">
        <f>IF(AND('調査票 '!$H$50=0,'調査票 '!H47=""),"-",'調査票 '!H47)</f>
        <v>-</v>
      </c>
      <c r="AB5" s="13" t="str">
        <f>IF(AND('調査票 '!$H$50=0,'調査票 '!J35=""),"-",'調査票 '!J35)</f>
        <v>-</v>
      </c>
      <c r="AC5" s="13" t="str">
        <f>IF(AND('調査票 '!$H$50=0,'調査票 '!J36=""),"-",'調査票 '!J36)</f>
        <v>-</v>
      </c>
      <c r="AD5" s="13" t="str">
        <f>IF(AND('調査票 '!$H$50=0,'調査票 '!J37=""),"-",'調査票 '!J37)</f>
        <v>-</v>
      </c>
      <c r="AE5" s="13" t="str">
        <f>IF(AND('調査票 '!$H$50=0,'調査票 '!J38=""),"-",'調査票 '!J38)</f>
        <v>-</v>
      </c>
      <c r="AF5" s="13" t="str">
        <f>IF(AND('調査票 '!$H$50=0,'調査票 '!J39=""),"-",'調査票 '!J39)</f>
        <v>-</v>
      </c>
      <c r="AG5" s="13" t="str">
        <f>IF(AND('調査票 '!$H$50=0,'調査票 '!J40=""),"-",'調査票 '!J40)</f>
        <v>-</v>
      </c>
      <c r="AH5" s="13" t="str">
        <f>IF(AND('調査票 '!$H$50=0,'調査票 '!J41=""),"-",'調査票 '!J41)</f>
        <v>-</v>
      </c>
      <c r="AI5" s="13" t="str">
        <f>IF(AND('調査票 '!$H$50=0,'調査票 '!J42=""),"-",'調査票 '!J42)</f>
        <v>-</v>
      </c>
      <c r="AJ5" s="13" t="str">
        <f>IF(AND('調査票 '!$H$50=0,'調査票 '!J43=""),"-",'調査票 '!J43)</f>
        <v>-</v>
      </c>
      <c r="AK5" s="13" t="str">
        <f>IF(AND('調査票 '!$H$50=0,'調査票 '!J44=""),"-",'調査票 '!J44)</f>
        <v>-</v>
      </c>
      <c r="AL5" s="13" t="str">
        <f>IF(AND('調査票 '!$H$50=0,'調査票 '!J45=""),"-",'調査票 '!J45)</f>
        <v>-</v>
      </c>
      <c r="AM5" s="13" t="str">
        <f>IF(AND('調査票 '!$H$50=0,'調査票 '!J46=""),"-",'調査票 '!J46)</f>
        <v>-</v>
      </c>
      <c r="AN5" s="13" t="str">
        <f>IF(AND('調査票 '!$H$50=0,'調査票 '!J47=""),"-",'調査票 '!J47)</f>
        <v>-</v>
      </c>
      <c r="AO5" s="13" t="str">
        <f>IF(AND('調査票 '!$H$50=0,'調査票 '!H48=""),"-",'調査票 '!H48)</f>
        <v>-</v>
      </c>
      <c r="AP5" s="13" t="str">
        <f>IF(AND('調査票 '!$H$50=0,'調査票 '!H49=""),"-",'調査票 '!H49)</f>
        <v>-</v>
      </c>
      <c r="AQ5" s="13" t="str">
        <f>IF('調査票 '!C55="","-",'調査票 '!C55)</f>
        <v>-</v>
      </c>
      <c r="AR5" s="13" t="str">
        <f>IF('調査票 '!F60="","-",'調査票 '!F60)</f>
        <v>-</v>
      </c>
      <c r="AS5" s="13" t="str">
        <f>IF('調査票 '!F61="","-",'調査票 '!F61)</f>
        <v>-</v>
      </c>
      <c r="AT5" s="13" t="str">
        <f>IF('調査票 '!F62="","-",'調査票 '!F62)</f>
        <v>-</v>
      </c>
      <c r="AU5" s="13" t="str">
        <f>IF('調査票 '!F63="","-",'調査票 '!F63)</f>
        <v>-</v>
      </c>
      <c r="AV5" s="13" t="str">
        <f>IF(AND('調査票 '!$H$50=0,'調査票 '!L35=""),"-",'調査票 '!L35)</f>
        <v>-</v>
      </c>
      <c r="AW5" s="13" t="str">
        <f>IF(AND('調査票 '!$H$50=0,'調査票 '!L36=""),"-",'調査票 '!L36)</f>
        <v>-</v>
      </c>
      <c r="AX5" s="13" t="str">
        <f>IF(AND('調査票 '!$H$50=0,'調査票 '!L37=""),"-",'調査票 '!L37)</f>
        <v>-</v>
      </c>
      <c r="AY5" s="13" t="str">
        <f>IF(AND('調査票 '!$H$50=0,'調査票 '!L38=""),"-",'調査票 '!L38)</f>
        <v>-</v>
      </c>
      <c r="AZ5" s="13" t="str">
        <f>IF(AND('調査票 '!$H$50=0,'調査票 '!L39=""),"-",'調査票 '!L39)</f>
        <v>-</v>
      </c>
      <c r="BA5" s="13" t="str">
        <f>IF(AND('調査票 '!$H$50=0,'調査票 '!L40=""),"-",'調査票 '!L40)</f>
        <v>-</v>
      </c>
      <c r="BB5" s="13" t="str">
        <f>IF(AND('調査票 '!$H$50=0,'調査票 '!L41=""),"-",'調査票 '!L41)</f>
        <v>-</v>
      </c>
      <c r="BC5" s="13" t="str">
        <f>IF(AND('調査票 '!$H$50=0,'調査票 '!L42=""),"-",'調査票 '!L42)</f>
        <v>-</v>
      </c>
      <c r="BD5" s="13" t="str">
        <f>IF(AND('調査票 '!$H$50=0,'調査票 '!L43=""),"-",'調査票 '!L43)</f>
        <v>-</v>
      </c>
      <c r="BE5" s="13" t="str">
        <f>IF(AND('調査票 '!$H$50=0,'調査票 '!L44=""),"-",'調査票 '!L44)</f>
        <v>-</v>
      </c>
      <c r="BF5" s="13" t="str">
        <f>IF(AND('調査票 '!$H$50=0,'調査票 '!L45=""),"-",'調査票 '!L45)</f>
        <v>-</v>
      </c>
      <c r="BG5" s="13" t="str">
        <f>IF(AND('調査票 '!$H$50=0,'調査票 '!L46=""),"-",'調査票 '!L46)</f>
        <v>-</v>
      </c>
      <c r="BH5" s="13" t="str">
        <f>IF(AND('調査票 '!$H$50=0,'調査票 '!L47=""),"-",'調査票 '!L47)</f>
        <v>-</v>
      </c>
    </row>
  </sheetData>
  <sheetProtection algorithmName="SHA-512" hashValue="myM8k0O/4MAF5psLe1SrM5Du7dw904JAC+ngCfdcbAL/wpqIwhCoYZ8rywp3PRYaTfTwbWEfmHzsjCEa8JmcFA==" saltValue="FQsupV8EHQDlUgQNlnBlOw==" spinCount="100000" sheet="1" objects="1" scenarios="1"/>
  <mergeCells count="1">
    <mergeCell ref="AV2:BH2"/>
  </mergeCells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2025-11-14T04:13:10Z</dcterms:modified>
</cp:coreProperties>
</file>